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1 Januar 2025\"/>
    </mc:Choice>
  </mc:AlternateContent>
  <xr:revisionPtr revIDLastSave="0" documentId="13_ncr:1_{B1F28303-64A5-4F17-A6A3-48513A86E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B18" i="1" l="1"/>
  <c r="B15" i="1"/>
  <c r="B16" i="1"/>
  <c r="C11" i="1"/>
  <c r="B13" i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<sst xmlns="http://schemas.openxmlformats.org/spreadsheetml/2006/main" count="21" uniqueCount="16">
  <si>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</si>
  <si>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</si>
  <si>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</si>
  <si>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</si>
  <si>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</si>
  <si>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</si>
  <si>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</si>
  <si>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</si>
  <si>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</si>
  <si>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</si>
  <si>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28.01.2025.</t>
  </si>
  <si>
    <t>29.01.2025.</t>
  </si>
  <si>
    <t>IZVOD  BR. 22</t>
  </si>
  <si>
    <t>TELEKOM SRBIJA AD</t>
  </si>
  <si>
    <t>PARTICIPACIJA IZVOR 24</t>
  </si>
  <si>
    <t>LA FANTANA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</si>
</sst>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G19" sqref="G19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897747.75</v>
      </c>
    </row>
    <row r="8" spans="1:3" x14ac:dyDescent="0.25">
      <c r="A8" s="4" t="s">
        <v>2</v>
      </c>
      <c r="B8" s="15" t="s">
        <v>10</v>
      </c>
      <c r="C8" s="6">
        <v>1108008.32</v>
      </c>
    </row>
    <row r="9" spans="1:3" ht="15.75" customHeight="1" x14ac:dyDescent="0.25">
      <c r="A9" s="8" t="s">
        <v>5</v>
      </c>
      <c r="B9" s="15" t="s">
        <v>11</v>
      </c>
      <c r="C9" s="5">
        <v>24340</v>
      </c>
    </row>
    <row r="10" spans="1:3" x14ac:dyDescent="0.25">
      <c r="A10" s="4" t="s">
        <v>6</v>
      </c>
      <c r="B10" s="15" t="s">
        <v>11</v>
      </c>
      <c r="C10" s="7">
        <v>234600.57</v>
      </c>
    </row>
    <row r="11" spans="1:3" x14ac:dyDescent="0.25">
      <c r="B11" s="15" t="s">
        <v>11</v>
      </c>
      <c r="C11" s="9">
        <f>C8+C9-C10</f>
        <v>897747.75</v>
      </c>
    </row>
    <row r="12" spans="1:3" x14ac:dyDescent="0.25">
      <c r="B12" s="15"/>
      <c r="C12" s="9"/>
    </row>
    <row r="13" spans="1:3" s="1" customFormat="1" x14ac:dyDescent="0.25">
      <c r="A13" s="1" t="s">
        <v>7</v>
      </c>
      <c r="B13" s="16" t="str">
        <f>A4</f>
        <v>29.01.2025.</v>
      </c>
      <c r="C13" s="9"/>
    </row>
    <row r="15" spans="1:3" s="1" customFormat="1" x14ac:dyDescent="0.25">
      <c r="A15" s="12" t="s">
        <v>8</v>
      </c>
      <c r="B15" s="13">
        <f>SUM(B16:B17)</f>
        <v>169541.58000000002</v>
      </c>
      <c r="C15" s="14"/>
    </row>
    <row r="16" spans="1:3" x14ac:dyDescent="0.25">
      <c r="A16" s="17" t="s">
        <v>13</v>
      </c>
      <c r="B16" s="18">
        <f>130000+39439.64</f>
        <v>169439.64</v>
      </c>
    </row>
    <row r="17" spans="1:2" x14ac:dyDescent="0.25">
      <c r="A17" s="10" t="s">
        <v>9</v>
      </c>
      <c r="B17" s="11">
        <v>101.94</v>
      </c>
    </row>
    <row r="18" spans="1:2" x14ac:dyDescent="0.25">
      <c r="A18" s="12" t="s">
        <v>14</v>
      </c>
      <c r="B18" s="13">
        <f>SUM(B19:B20)</f>
        <v>65058.99</v>
      </c>
    </row>
    <row r="19" spans="1:2" x14ac:dyDescent="0.25">
      <c r="A19" s="17" t="s">
        <v>13</v>
      </c>
      <c r="B19" s="18">
        <v>46458.99</v>
      </c>
    </row>
    <row r="20" spans="1:2" x14ac:dyDescent="0.25">
      <c r="A20" s="10" t="s">
        <v>15</v>
      </c>
      <c r="B20" s="11">
        <v>18600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2025-01-29T13:07:11Z</dcterms:modified>
</cp:coreProperties>
</file>